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596" activeTab="0"/>
  </bookViews>
  <sheets>
    <sheet name="Obiekty" sheetId="1" r:id="rId1"/>
  </sheets>
  <definedNames>
    <definedName name="_xlfn.BAHTTEXT" hidden="1">#NAME?</definedName>
    <definedName name="_xlfn.IFERROR" hidden="1">#NAME?</definedName>
    <definedName name="_xlnm.Print_Area" localSheetId="0">'Obiekty'!$A$1:$X$22</definedName>
  </definedNames>
  <calcPr fullCalcOnLoad="1"/>
</workbook>
</file>

<file path=xl/sharedStrings.xml><?xml version="1.0" encoding="utf-8"?>
<sst xmlns="http://schemas.openxmlformats.org/spreadsheetml/2006/main" count="175" uniqueCount="83">
  <si>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</si>
  <si>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</si>
  <si>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</si>
  <si>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</si>
  <si>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</si>
  <si>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</si>
  <si>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</si>
  <si>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</si>
  <si>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</si>
  <si>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</si>
  <si>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</si>
  <si>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</si>
  <si>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</si>
  <si>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</si>
  <si>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</si>
  <si>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</si>
  <si>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</si>
  <si>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</si>
  <si>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</si>
  <si>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</si>
  <si>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</si>
  <si>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</si>
  <si>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</si>
  <si>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PPE</t>
  </si>
  <si>
    <t>Nabywca</t>
  </si>
  <si>
    <t>Odbiorca (adres do przesyłania faktur)</t>
  </si>
  <si>
    <t>C11</t>
  </si>
  <si>
    <t>C21</t>
  </si>
  <si>
    <t>C12a</t>
  </si>
  <si>
    <t/>
  </si>
  <si>
    <t>60</t>
  </si>
  <si>
    <t>PGE Dystrybucja S.A.</t>
  </si>
  <si>
    <t>kolejna</t>
  </si>
  <si>
    <t>Parametry dystrybucyjne</t>
  </si>
  <si>
    <t>Operator Systemu Dystrybucyjnego</t>
  </si>
  <si>
    <t>Obecny Sprzedawca</t>
  </si>
  <si>
    <t>PGE Obrót S.A.</t>
  </si>
  <si>
    <t>Powiat Suwalski</t>
  </si>
  <si>
    <t xml:space="preserve">Starostwo Powiatowe </t>
  </si>
  <si>
    <t>Suwałki</t>
  </si>
  <si>
    <t xml:space="preserve">Świerkowa </t>
  </si>
  <si>
    <t>16-400</t>
  </si>
  <si>
    <t>PL_ZEBB_2063000514_01</t>
  </si>
  <si>
    <t>Ogrodowa</t>
  </si>
  <si>
    <t>57</t>
  </si>
  <si>
    <t>PL_ZEBB_2063000530_01</t>
  </si>
  <si>
    <t>Parking</t>
  </si>
  <si>
    <t>Bolcie</t>
  </si>
  <si>
    <t>dz. nr 12/5</t>
  </si>
  <si>
    <t>16-407</t>
  </si>
  <si>
    <t>Wiżajny</t>
  </si>
  <si>
    <t>PL_ZEBB_2012028332_08</t>
  </si>
  <si>
    <t>Zespół Szkół w Dowspudzie Hydrofornia</t>
  </si>
  <si>
    <t>Dowspuda</t>
  </si>
  <si>
    <t>16-420</t>
  </si>
  <si>
    <t>Raczki</t>
  </si>
  <si>
    <t>PL_ZEBB_2012000433_00</t>
  </si>
  <si>
    <t>Zespół Szkół w Dowspudzie Biuro Pracowni Szkolenia Praktycznego</t>
  </si>
  <si>
    <t>PL_ZEBB_2012000430_04</t>
  </si>
  <si>
    <t>Zespół Szkół w Dowspudzie Magazyn zbożowy</t>
  </si>
  <si>
    <t>PL_ZEBB_2012000429_03</t>
  </si>
  <si>
    <t>ZAZ SOWA</t>
  </si>
  <si>
    <t>9A</t>
  </si>
  <si>
    <t>PL_ZEBB_2012000431_06</t>
  </si>
  <si>
    <t>Zarząd Dróg Powiatowych</t>
  </si>
  <si>
    <t>PL_ZEBB_2063000525_02</t>
  </si>
  <si>
    <t>Powiatowy Urząd Pracy</t>
  </si>
  <si>
    <t>Kościuszki</t>
  </si>
  <si>
    <t>71A</t>
  </si>
  <si>
    <t>PL_ZEBB_2063000527_06</t>
  </si>
  <si>
    <t>ul. Świerkowa 60, 16-400 Suwałki</t>
  </si>
  <si>
    <t>Zespół Szkół w Dowspudzie im. Ludwika Michała Paca</t>
  </si>
  <si>
    <t>Dowspuda, 16-420 Raczki</t>
  </si>
  <si>
    <t>Zakład Aktywności Zawodowej SOWA w Lipniaku</t>
  </si>
  <si>
    <t>Lipniak 3, 16-402 Suwałki</t>
  </si>
  <si>
    <t>ul. Ogrodowa 57, 16-400 Suwałki</t>
  </si>
  <si>
    <t>ul. Kościuszki 71A, 16-400 Suwałki</t>
  </si>
  <si>
    <t>844-20-81-910</t>
  </si>
  <si>
    <t>16-400 Suwałki</t>
  </si>
  <si>
    <t>ul. Świerkowa 60</t>
  </si>
  <si>
    <t>Załącznik nr 1 do SIWZ</t>
  </si>
  <si>
    <t>WYKAZ PUNKTÓW POBORU</t>
  </si>
  <si>
    <t>Powiat Suwalski. Dostawa energii elektrycznej w okresie od 01.01.2020 r. do 31.12.2021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</si>
</sst>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53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7" fillId="0" borderId="0">
      <alignment/>
      <protection/>
    </xf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4" fontId="22" fillId="0" borderId="0" xfId="0" applyNumberFormat="1" applyFont="1" applyFill="1" applyAlignment="1">
      <alignment vertical="center"/>
    </xf>
    <xf numFmtId="4" fontId="22" fillId="0" borderId="0" xfId="0" applyNumberFormat="1" applyFont="1" applyFill="1" applyAlignment="1">
      <alignment horizontal="right" vertical="center" wrapText="1"/>
    </xf>
    <xf numFmtId="4" fontId="22" fillId="0" borderId="0" xfId="0" applyNumberFormat="1" applyFont="1" applyFill="1" applyAlignment="1">
      <alignment horizontal="center" vertical="center"/>
    </xf>
    <xf numFmtId="4" fontId="22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49" fontId="22" fillId="0" borderId="0" xfId="0" applyNumberFormat="1" applyFont="1" applyFill="1" applyAlignment="1">
      <alignment horizontal="center" vertical="center"/>
    </xf>
    <xf numFmtId="4" fontId="23" fillId="0" borderId="0" xfId="0" applyNumberFormat="1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14" fontId="23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 quotePrefix="1">
      <alignment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/>
    </xf>
    <xf numFmtId="49" fontId="23" fillId="0" borderId="11" xfId="0" applyNumberFormat="1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2" fontId="23" fillId="32" borderId="11" xfId="0" applyNumberFormat="1" applyFont="1" applyFill="1" applyBorder="1" applyAlignment="1">
      <alignment horizontal="center" vertical="center" wrapText="1"/>
    </xf>
    <xf numFmtId="4" fontId="23" fillId="32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4" fontId="22" fillId="0" borderId="11" xfId="0" applyNumberFormat="1" applyFont="1" applyFill="1" applyBorder="1" applyAlignment="1">
      <alignment horizontal="right" vertical="center"/>
    </xf>
    <xf numFmtId="0" fontId="23" fillId="32" borderId="11" xfId="0" applyFont="1" applyFill="1" applyBorder="1" applyAlignment="1">
      <alignment vertical="center" wrapText="1"/>
    </xf>
    <xf numFmtId="0" fontId="23" fillId="32" borderId="11" xfId="0" applyFont="1" applyFill="1" applyBorder="1" applyAlignment="1">
      <alignment horizontal="center" vertical="center" wrapText="1"/>
    </xf>
    <xf numFmtId="0" fontId="23" fillId="32" borderId="11" xfId="0" applyFont="1" applyFill="1" applyBorder="1" applyAlignment="1">
      <alignment horizontal="left" vertical="center" wrapText="1"/>
    </xf>
    <xf numFmtId="4" fontId="23" fillId="32" borderId="11" xfId="0" applyNumberFormat="1" applyFont="1" applyFill="1" applyBorder="1" applyAlignment="1">
      <alignment horizontal="left" vertical="center" wrapText="1"/>
    </xf>
    <xf numFmtId="14" fontId="23" fillId="32" borderId="11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Alignment="1">
      <alignment/>
    </xf>
    <xf numFmtId="4" fontId="22" fillId="9" borderId="12" xfId="0" applyNumberFormat="1" applyFont="1" applyFill="1" applyBorder="1" applyAlignment="1">
      <alignment horizontal="right" vertical="center" wrapText="1"/>
    </xf>
    <xf numFmtId="0" fontId="52" fillId="0" borderId="13" xfId="0" applyFont="1" applyBorder="1" applyAlignment="1">
      <alignment/>
    </xf>
    <xf numFmtId="0" fontId="23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4" fontId="26" fillId="0" borderId="0" xfId="0" applyNumberFormat="1" applyFont="1" applyFill="1" applyAlignment="1">
      <alignment vertical="center"/>
    </xf>
    <xf numFmtId="4" fontId="26" fillId="0" borderId="0" xfId="0" applyNumberFormat="1" applyFont="1" applyFill="1" applyAlignment="1">
      <alignment horizontal="right" vertical="center" wrapText="1"/>
    </xf>
    <xf numFmtId="14" fontId="27" fillId="0" borderId="0" xfId="0" applyNumberFormat="1" applyFont="1" applyFill="1" applyBorder="1" applyAlignment="1">
      <alignment horizontal="center" vertical="center"/>
    </xf>
    <xf numFmtId="14" fontId="27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Alignment="1">
      <alignment horizontal="center" vertical="center"/>
    </xf>
    <xf numFmtId="14" fontId="30" fillId="0" borderId="0" xfId="0" applyNumberFormat="1" applyFont="1" applyFill="1" applyBorder="1" applyAlignment="1">
      <alignment horizontal="center" vertical="center" wrapText="1"/>
    </xf>
    <xf numFmtId="14" fontId="30" fillId="0" borderId="0" xfId="0" applyNumberFormat="1" applyFont="1" applyFill="1" applyBorder="1" applyAlignment="1">
      <alignment vertical="center" wrapText="1"/>
    </xf>
    <xf numFmtId="4" fontId="26" fillId="0" borderId="0" xfId="0" applyNumberFormat="1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right"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 wrapText="1"/>
    </xf>
    <xf numFmtId="49" fontId="28" fillId="0" borderId="0" xfId="0" applyNumberFormat="1" applyFont="1" applyFill="1" applyAlignment="1">
      <alignment horizontal="center" vertical="center" wrapText="1"/>
    </xf>
    <xf numFmtId="4" fontId="28" fillId="0" borderId="0" xfId="0" applyNumberFormat="1" applyFont="1" applyFill="1" applyAlignment="1">
      <alignment horizontal="center" vertical="center" wrapText="1"/>
    </xf>
    <xf numFmtId="4" fontId="28" fillId="0" borderId="0" xfId="0" applyNumberFormat="1" applyFont="1" applyFill="1" applyAlignment="1">
      <alignment vertical="center"/>
    </xf>
    <xf numFmtId="4" fontId="28" fillId="0" borderId="0" xfId="0" applyNumberFormat="1" applyFont="1" applyFill="1" applyAlignment="1">
      <alignment horizontal="right" vertical="center"/>
    </xf>
    <xf numFmtId="0" fontId="31" fillId="0" borderId="0" xfId="0" applyFont="1" applyFill="1" applyAlignment="1">
      <alignment vertical="center" wrapText="1"/>
    </xf>
    <xf numFmtId="4" fontId="31" fillId="0" borderId="0" xfId="0" applyNumberFormat="1" applyFont="1" applyFill="1" applyAlignment="1">
      <alignment vertical="center"/>
    </xf>
    <xf numFmtId="14" fontId="31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9" fontId="31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0" fontId="32" fillId="0" borderId="0" xfId="0" applyFont="1" applyFill="1" applyAlignment="1">
      <alignment vertical="center" wrapText="1"/>
    </xf>
    <xf numFmtId="4" fontId="32" fillId="0" borderId="0" xfId="0" applyNumberFormat="1" applyFont="1" applyFill="1" applyAlignment="1">
      <alignment vertical="center"/>
    </xf>
    <xf numFmtId="14" fontId="32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7" fillId="0" borderId="0" xfId="0" applyFont="1" applyFill="1" applyAlignment="1" quotePrefix="1">
      <alignment horizontal="center" vertical="center" wrapText="1"/>
    </xf>
    <xf numFmtId="49" fontId="7" fillId="0" borderId="0" xfId="0" applyNumberFormat="1" applyFont="1" applyFill="1" applyAlignment="1" quotePrefix="1">
      <alignment horizontal="center" vertical="center" wrapText="1"/>
    </xf>
    <xf numFmtId="0" fontId="7" fillId="0" borderId="0" xfId="0" applyFont="1" applyFill="1" applyAlignment="1" quotePrefix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quotePrefix="1">
      <alignment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14" fontId="23" fillId="0" borderId="14" xfId="0" applyNumberFormat="1" applyFont="1" applyFill="1" applyBorder="1" applyAlignment="1">
      <alignment horizontal="center" vertical="center" wrapText="1"/>
    </xf>
    <xf numFmtId="14" fontId="23" fillId="0" borderId="16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center" vertical="center" wrapText="1"/>
    </xf>
    <xf numFmtId="4" fontId="23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tabSelected="1" zoomScalePageLayoutView="0" workbookViewId="0" topLeftCell="A1">
      <selection activeCell="A1" sqref="A1:X1"/>
    </sheetView>
  </sheetViews>
  <sheetFormatPr defaultColWidth="9.00390625" defaultRowHeight="14.25"/>
  <cols>
    <col min="1" max="1" width="3.625" style="2" customWidth="1"/>
    <col min="2" max="2" width="22.375" style="3" bestFit="1" customWidth="1"/>
    <col min="3" max="3" width="17.875" style="1" customWidth="1"/>
    <col min="4" max="4" width="6.75390625" style="14" bestFit="1" customWidth="1"/>
    <col min="5" max="5" width="6.50390625" style="15" bestFit="1" customWidth="1"/>
    <col min="6" max="6" width="7.25390625" style="14" customWidth="1"/>
    <col min="7" max="7" width="8.25390625" style="3" customWidth="1"/>
    <col min="8" max="8" width="13.00390625" style="3" customWidth="1"/>
    <col min="9" max="9" width="5.50390625" style="6" bestFit="1" customWidth="1"/>
    <col min="10" max="10" width="5.375" style="1" bestFit="1" customWidth="1"/>
    <col min="11" max="14" width="6.125" style="7" customWidth="1"/>
    <col min="15" max="15" width="13.875" style="3" bestFit="1" customWidth="1"/>
    <col min="16" max="16" width="17.625" style="3" customWidth="1"/>
    <col min="17" max="17" width="8.375" style="3" bestFit="1" customWidth="1"/>
    <col min="18" max="18" width="21.875" style="3" customWidth="1"/>
    <col min="19" max="19" width="14.75390625" style="3" customWidth="1"/>
    <col min="20" max="20" width="12.50390625" style="1" customWidth="1"/>
    <col min="21" max="21" width="10.00390625" style="4" customWidth="1"/>
    <col min="22" max="22" width="7.375" style="4" bestFit="1" customWidth="1"/>
    <col min="23" max="24" width="8.00390625" style="4" customWidth="1"/>
    <col min="25" max="16384" width="9.00390625" style="1" customWidth="1"/>
  </cols>
  <sheetData>
    <row r="1" spans="1:24" s="49" customFormat="1" ht="40.5" customHeight="1">
      <c r="A1" s="100" t="s">
        <v>82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s="48" customFormat="1" ht="30.75" customHeight="1">
      <c r="A2" s="51"/>
      <c r="B2" s="52" t="s">
        <v>80</v>
      </c>
      <c r="C2" s="49"/>
      <c r="D2" s="101" t="s">
        <v>81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54"/>
      <c r="X2" s="54"/>
    </row>
    <row r="3" spans="1:24" s="64" customFormat="1" ht="15.75">
      <c r="A3" s="51"/>
      <c r="B3" s="55"/>
      <c r="C3" s="56"/>
      <c r="D3" s="57"/>
      <c r="E3" s="58"/>
      <c r="F3" s="59"/>
      <c r="G3" s="60"/>
      <c r="H3" s="53"/>
      <c r="I3" s="61"/>
      <c r="J3" s="48"/>
      <c r="K3" s="62"/>
      <c r="L3" s="62"/>
      <c r="M3" s="62"/>
      <c r="N3" s="62"/>
      <c r="O3" s="63"/>
      <c r="P3" s="63"/>
      <c r="Q3" s="63"/>
      <c r="R3" s="63"/>
      <c r="S3" s="63"/>
      <c r="U3" s="54"/>
      <c r="V3" s="54"/>
      <c r="W3" s="54"/>
      <c r="X3" s="54"/>
    </row>
    <row r="4" spans="1:24" s="9" customFormat="1" ht="12">
      <c r="A4" s="2"/>
      <c r="B4" s="5"/>
      <c r="C4" s="12"/>
      <c r="D4" s="13"/>
      <c r="E4" s="10"/>
      <c r="F4" s="2"/>
      <c r="G4" s="1"/>
      <c r="H4" s="1"/>
      <c r="I4" s="6"/>
      <c r="J4" s="1"/>
      <c r="K4" s="11"/>
      <c r="L4" s="11"/>
      <c r="M4" s="11"/>
      <c r="N4" s="11"/>
      <c r="O4" s="8"/>
      <c r="P4" s="8"/>
      <c r="Q4" s="8"/>
      <c r="R4" s="8"/>
      <c r="S4" s="8"/>
      <c r="V4" s="6"/>
      <c r="W4" s="4"/>
      <c r="X4" s="4"/>
    </row>
    <row r="5" spans="1:24" s="76" customFormat="1" ht="15">
      <c r="A5" s="65"/>
      <c r="B5" s="66" t="s">
        <v>11</v>
      </c>
      <c r="C5" s="67" t="s">
        <v>37</v>
      </c>
      <c r="D5" s="68"/>
      <c r="E5" s="69"/>
      <c r="F5" s="68"/>
      <c r="G5" s="50"/>
      <c r="H5" s="70"/>
      <c r="I5" s="71"/>
      <c r="J5" s="71"/>
      <c r="K5" s="72"/>
      <c r="L5" s="72"/>
      <c r="M5" s="72"/>
      <c r="N5" s="72"/>
      <c r="O5" s="73"/>
      <c r="P5" s="73"/>
      <c r="Q5" s="73"/>
      <c r="R5" s="73"/>
      <c r="S5" s="73"/>
      <c r="T5" s="71"/>
      <c r="U5" s="71"/>
      <c r="V5" s="74"/>
      <c r="W5" s="75"/>
      <c r="X5" s="75"/>
    </row>
    <row r="6" spans="1:24" s="88" customFormat="1" ht="15">
      <c r="A6" s="77"/>
      <c r="B6" s="66" t="s">
        <v>12</v>
      </c>
      <c r="C6" s="78" t="s">
        <v>77</v>
      </c>
      <c r="D6" s="79"/>
      <c r="E6" s="80"/>
      <c r="F6" s="79"/>
      <c r="G6" s="81"/>
      <c r="H6" s="82"/>
      <c r="I6" s="83"/>
      <c r="J6" s="83"/>
      <c r="K6" s="84"/>
      <c r="L6" s="84"/>
      <c r="M6" s="84"/>
      <c r="N6" s="84"/>
      <c r="O6" s="85"/>
      <c r="P6" s="85"/>
      <c r="Q6" s="85"/>
      <c r="R6" s="85"/>
      <c r="S6" s="85"/>
      <c r="T6" s="83"/>
      <c r="U6" s="83"/>
      <c r="V6" s="86"/>
      <c r="W6" s="87"/>
      <c r="X6" s="87"/>
    </row>
    <row r="7" spans="1:24" s="88" customFormat="1" ht="15">
      <c r="A7" s="77"/>
      <c r="B7" s="66" t="s">
        <v>13</v>
      </c>
      <c r="C7" s="67" t="s">
        <v>38</v>
      </c>
      <c r="D7" s="89"/>
      <c r="E7" s="90"/>
      <c r="F7" s="89"/>
      <c r="G7" s="91"/>
      <c r="H7" s="82"/>
      <c r="I7" s="83"/>
      <c r="J7" s="83"/>
      <c r="K7" s="84"/>
      <c r="L7" s="84"/>
      <c r="M7" s="84"/>
      <c r="N7" s="84"/>
      <c r="O7" s="85"/>
      <c r="P7" s="85"/>
      <c r="Q7" s="85"/>
      <c r="R7" s="85"/>
      <c r="S7" s="85"/>
      <c r="T7" s="83"/>
      <c r="U7" s="83"/>
      <c r="V7" s="86"/>
      <c r="W7" s="87"/>
      <c r="X7" s="87"/>
    </row>
    <row r="8" spans="1:24" s="88" customFormat="1" ht="15">
      <c r="A8" s="77"/>
      <c r="B8" s="92"/>
      <c r="C8" s="67" t="s">
        <v>79</v>
      </c>
      <c r="D8" s="79"/>
      <c r="E8" s="80"/>
      <c r="F8" s="79"/>
      <c r="G8" s="81"/>
      <c r="H8" s="93"/>
      <c r="I8" s="83"/>
      <c r="J8" s="83"/>
      <c r="K8" s="84"/>
      <c r="L8" s="84"/>
      <c r="M8" s="84"/>
      <c r="N8" s="84"/>
      <c r="O8" s="85"/>
      <c r="P8" s="85"/>
      <c r="Q8" s="85"/>
      <c r="R8" s="85"/>
      <c r="S8" s="85"/>
      <c r="T8" s="83"/>
      <c r="U8" s="83"/>
      <c r="V8" s="86"/>
      <c r="W8" s="87"/>
      <c r="X8" s="87"/>
    </row>
    <row r="9" spans="1:24" s="88" customFormat="1" ht="15">
      <c r="A9" s="77"/>
      <c r="B9" s="92"/>
      <c r="C9" s="67" t="s">
        <v>78</v>
      </c>
      <c r="D9" s="79"/>
      <c r="E9" s="80"/>
      <c r="F9" s="79"/>
      <c r="G9" s="81"/>
      <c r="H9" s="93"/>
      <c r="I9" s="83"/>
      <c r="J9" s="83"/>
      <c r="K9" s="84"/>
      <c r="L9" s="84"/>
      <c r="M9" s="84"/>
      <c r="N9" s="84"/>
      <c r="O9" s="85"/>
      <c r="P9" s="85"/>
      <c r="Q9" s="85"/>
      <c r="R9" s="85"/>
      <c r="S9" s="85"/>
      <c r="T9" s="83"/>
      <c r="U9" s="83"/>
      <c r="V9" s="86"/>
      <c r="W9" s="87"/>
      <c r="X9" s="87"/>
    </row>
    <row r="10" spans="1:24" s="9" customFormat="1" ht="12">
      <c r="A10" s="2"/>
      <c r="B10" s="17"/>
      <c r="C10" s="19"/>
      <c r="D10" s="20"/>
      <c r="E10" s="20"/>
      <c r="F10" s="20"/>
      <c r="G10" s="3"/>
      <c r="H10" s="18"/>
      <c r="I10" s="4"/>
      <c r="J10" s="4"/>
      <c r="K10" s="7"/>
      <c r="L10" s="7"/>
      <c r="M10" s="7"/>
      <c r="N10" s="7"/>
      <c r="O10" s="8"/>
      <c r="P10" s="8"/>
      <c r="Q10" s="8"/>
      <c r="R10" s="8"/>
      <c r="S10" s="8"/>
      <c r="T10" s="4"/>
      <c r="U10" s="4"/>
      <c r="V10" s="11"/>
      <c r="W10" s="16"/>
      <c r="X10" s="16"/>
    </row>
    <row r="11" spans="1:24" s="8" customFormat="1" ht="44.25" customHeight="1">
      <c r="A11" s="97" t="s">
        <v>1</v>
      </c>
      <c r="B11" s="97" t="s">
        <v>8</v>
      </c>
      <c r="C11" s="94" t="s">
        <v>7</v>
      </c>
      <c r="D11" s="95"/>
      <c r="E11" s="95"/>
      <c r="F11" s="95"/>
      <c r="G11" s="96"/>
      <c r="H11" s="97" t="s">
        <v>23</v>
      </c>
      <c r="I11" s="94" t="s">
        <v>33</v>
      </c>
      <c r="J11" s="96"/>
      <c r="K11" s="104" t="s">
        <v>16</v>
      </c>
      <c r="L11" s="105"/>
      <c r="M11" s="105"/>
      <c r="N11" s="106"/>
      <c r="O11" s="94" t="s">
        <v>24</v>
      </c>
      <c r="P11" s="95"/>
      <c r="Q11" s="96"/>
      <c r="R11" s="99" t="s">
        <v>25</v>
      </c>
      <c r="S11" s="99"/>
      <c r="T11" s="97" t="s">
        <v>34</v>
      </c>
      <c r="U11" s="97" t="s">
        <v>35</v>
      </c>
      <c r="V11" s="97" t="s">
        <v>21</v>
      </c>
      <c r="W11" s="102" t="s">
        <v>22</v>
      </c>
      <c r="X11" s="103"/>
    </row>
    <row r="12" spans="1:24" s="26" customFormat="1" ht="36">
      <c r="A12" s="98"/>
      <c r="B12" s="98"/>
      <c r="C12" s="21" t="s">
        <v>9</v>
      </c>
      <c r="D12" s="21" t="s">
        <v>10</v>
      </c>
      <c r="E12" s="22" t="s">
        <v>19</v>
      </c>
      <c r="F12" s="21" t="s">
        <v>20</v>
      </c>
      <c r="G12" s="21" t="s">
        <v>6</v>
      </c>
      <c r="H12" s="98"/>
      <c r="I12" s="23" t="s">
        <v>14</v>
      </c>
      <c r="J12" s="24" t="s">
        <v>15</v>
      </c>
      <c r="K12" s="24" t="s">
        <v>2</v>
      </c>
      <c r="L12" s="24" t="s">
        <v>3</v>
      </c>
      <c r="M12" s="24" t="s">
        <v>4</v>
      </c>
      <c r="N12" s="24" t="s">
        <v>5</v>
      </c>
      <c r="O12" s="21" t="s">
        <v>8</v>
      </c>
      <c r="P12" s="21" t="s">
        <v>7</v>
      </c>
      <c r="Q12" s="21" t="s">
        <v>0</v>
      </c>
      <c r="R12" s="21" t="s">
        <v>8</v>
      </c>
      <c r="S12" s="21" t="s">
        <v>7</v>
      </c>
      <c r="T12" s="98"/>
      <c r="U12" s="98"/>
      <c r="V12" s="98"/>
      <c r="W12" s="25" t="s">
        <v>17</v>
      </c>
      <c r="X12" s="25" t="s">
        <v>18</v>
      </c>
    </row>
    <row r="13" spans="1:24" s="9" customFormat="1" ht="45" customHeight="1">
      <c r="A13" s="27">
        <v>1</v>
      </c>
      <c r="B13" s="28" t="s">
        <v>38</v>
      </c>
      <c r="C13" s="29" t="s">
        <v>39</v>
      </c>
      <c r="D13" s="30" t="s">
        <v>40</v>
      </c>
      <c r="E13" s="22" t="s">
        <v>30</v>
      </c>
      <c r="F13" s="21" t="s">
        <v>41</v>
      </c>
      <c r="G13" s="31" t="s">
        <v>39</v>
      </c>
      <c r="H13" s="21" t="s">
        <v>42</v>
      </c>
      <c r="I13" s="32">
        <v>49</v>
      </c>
      <c r="J13" s="33" t="s">
        <v>27</v>
      </c>
      <c r="K13" s="34">
        <v>235</v>
      </c>
      <c r="L13" s="34">
        <v>0</v>
      </c>
      <c r="M13" s="34">
        <v>0</v>
      </c>
      <c r="N13" s="35">
        <f>SUM(K13:M13)</f>
        <v>235</v>
      </c>
      <c r="O13" s="36" t="s">
        <v>37</v>
      </c>
      <c r="P13" s="36" t="s">
        <v>70</v>
      </c>
      <c r="Q13" s="37">
        <v>8442081910</v>
      </c>
      <c r="R13" s="38" t="s">
        <v>38</v>
      </c>
      <c r="S13" s="38" t="s">
        <v>70</v>
      </c>
      <c r="T13" s="39" t="s">
        <v>31</v>
      </c>
      <c r="U13" s="39" t="s">
        <v>36</v>
      </c>
      <c r="V13" s="24" t="s">
        <v>32</v>
      </c>
      <c r="W13" s="40">
        <v>43831</v>
      </c>
      <c r="X13" s="40">
        <v>44561</v>
      </c>
    </row>
    <row r="14" spans="1:24" s="9" customFormat="1" ht="45" customHeight="1">
      <c r="A14" s="27">
        <v>2</v>
      </c>
      <c r="B14" s="28" t="s">
        <v>38</v>
      </c>
      <c r="C14" s="29" t="s">
        <v>39</v>
      </c>
      <c r="D14" s="30" t="s">
        <v>43</v>
      </c>
      <c r="E14" s="22" t="s">
        <v>44</v>
      </c>
      <c r="F14" s="21" t="s">
        <v>41</v>
      </c>
      <c r="G14" s="31" t="s">
        <v>39</v>
      </c>
      <c r="H14" s="21" t="s">
        <v>45</v>
      </c>
      <c r="I14" s="32">
        <v>20</v>
      </c>
      <c r="J14" s="33" t="s">
        <v>26</v>
      </c>
      <c r="K14" s="34">
        <v>0.15</v>
      </c>
      <c r="L14" s="34">
        <v>0</v>
      </c>
      <c r="M14" s="34">
        <v>0</v>
      </c>
      <c r="N14" s="35">
        <f aca="true" t="shared" si="0" ref="N14:N21">SUM(K14:M14)</f>
        <v>0.15</v>
      </c>
      <c r="O14" s="36" t="s">
        <v>37</v>
      </c>
      <c r="P14" s="36" t="s">
        <v>70</v>
      </c>
      <c r="Q14" s="37">
        <v>8442081910</v>
      </c>
      <c r="R14" s="38" t="s">
        <v>38</v>
      </c>
      <c r="S14" s="38" t="s">
        <v>70</v>
      </c>
      <c r="T14" s="39" t="s">
        <v>31</v>
      </c>
      <c r="U14" s="39" t="s">
        <v>36</v>
      </c>
      <c r="V14" s="24" t="s">
        <v>32</v>
      </c>
      <c r="W14" s="40">
        <v>43831</v>
      </c>
      <c r="X14" s="40">
        <v>44561</v>
      </c>
    </row>
    <row r="15" spans="1:24" s="9" customFormat="1" ht="45" customHeight="1">
      <c r="A15" s="27">
        <v>3</v>
      </c>
      <c r="B15" s="28" t="s">
        <v>46</v>
      </c>
      <c r="C15" s="29" t="s">
        <v>47</v>
      </c>
      <c r="D15" s="30"/>
      <c r="E15" s="22" t="s">
        <v>48</v>
      </c>
      <c r="F15" s="21" t="s">
        <v>49</v>
      </c>
      <c r="G15" s="31" t="s">
        <v>50</v>
      </c>
      <c r="H15" s="21" t="s">
        <v>51</v>
      </c>
      <c r="I15" s="32">
        <v>3</v>
      </c>
      <c r="J15" s="33" t="s">
        <v>26</v>
      </c>
      <c r="K15" s="34">
        <v>3</v>
      </c>
      <c r="L15" s="34">
        <v>0</v>
      </c>
      <c r="M15" s="34">
        <v>0</v>
      </c>
      <c r="N15" s="35">
        <f t="shared" si="0"/>
        <v>3</v>
      </c>
      <c r="O15" s="36" t="s">
        <v>37</v>
      </c>
      <c r="P15" s="36" t="s">
        <v>70</v>
      </c>
      <c r="Q15" s="37">
        <v>8442081910</v>
      </c>
      <c r="R15" s="38" t="s">
        <v>38</v>
      </c>
      <c r="S15" s="38" t="s">
        <v>70</v>
      </c>
      <c r="T15" s="39" t="s">
        <v>31</v>
      </c>
      <c r="U15" s="39" t="s">
        <v>36</v>
      </c>
      <c r="V15" s="24" t="s">
        <v>32</v>
      </c>
      <c r="W15" s="40">
        <v>43831</v>
      </c>
      <c r="X15" s="40">
        <v>44561</v>
      </c>
    </row>
    <row r="16" spans="1:24" s="9" customFormat="1" ht="45" customHeight="1">
      <c r="A16" s="27">
        <v>4</v>
      </c>
      <c r="B16" s="28" t="s">
        <v>52</v>
      </c>
      <c r="C16" s="29" t="s">
        <v>53</v>
      </c>
      <c r="D16" s="30" t="s">
        <v>29</v>
      </c>
      <c r="E16" s="22" t="s">
        <v>29</v>
      </c>
      <c r="F16" s="21" t="s">
        <v>54</v>
      </c>
      <c r="G16" s="31" t="s">
        <v>55</v>
      </c>
      <c r="H16" s="21" t="s">
        <v>56</v>
      </c>
      <c r="I16" s="32">
        <v>40</v>
      </c>
      <c r="J16" s="33" t="s">
        <v>28</v>
      </c>
      <c r="K16" s="34">
        <v>0.1</v>
      </c>
      <c r="L16" s="34">
        <v>0.2</v>
      </c>
      <c r="M16" s="34">
        <v>0</v>
      </c>
      <c r="N16" s="35">
        <f t="shared" si="0"/>
        <v>0.30000000000000004</v>
      </c>
      <c r="O16" s="36" t="s">
        <v>37</v>
      </c>
      <c r="P16" s="36" t="s">
        <v>70</v>
      </c>
      <c r="Q16" s="37">
        <v>8442081910</v>
      </c>
      <c r="R16" s="38" t="s">
        <v>71</v>
      </c>
      <c r="S16" s="38" t="s">
        <v>72</v>
      </c>
      <c r="T16" s="39" t="s">
        <v>31</v>
      </c>
      <c r="U16" s="39" t="s">
        <v>36</v>
      </c>
      <c r="V16" s="24" t="s">
        <v>32</v>
      </c>
      <c r="W16" s="40">
        <v>43831</v>
      </c>
      <c r="X16" s="40">
        <v>44561</v>
      </c>
    </row>
    <row r="17" spans="1:24" s="9" customFormat="1" ht="45" customHeight="1">
      <c r="A17" s="27">
        <v>5</v>
      </c>
      <c r="B17" s="28" t="s">
        <v>57</v>
      </c>
      <c r="C17" s="29" t="s">
        <v>53</v>
      </c>
      <c r="D17" s="30" t="s">
        <v>29</v>
      </c>
      <c r="E17" s="22" t="s">
        <v>29</v>
      </c>
      <c r="F17" s="21" t="s">
        <v>54</v>
      </c>
      <c r="G17" s="31" t="s">
        <v>55</v>
      </c>
      <c r="H17" s="21" t="s">
        <v>58</v>
      </c>
      <c r="I17" s="32">
        <v>4</v>
      </c>
      <c r="J17" s="33" t="s">
        <v>28</v>
      </c>
      <c r="K17" s="34">
        <v>0.4</v>
      </c>
      <c r="L17" s="34">
        <v>0.6</v>
      </c>
      <c r="M17" s="34">
        <v>0</v>
      </c>
      <c r="N17" s="35">
        <f t="shared" si="0"/>
        <v>1</v>
      </c>
      <c r="O17" s="36" t="s">
        <v>37</v>
      </c>
      <c r="P17" s="36" t="s">
        <v>70</v>
      </c>
      <c r="Q17" s="37">
        <v>8442081910</v>
      </c>
      <c r="R17" s="38" t="s">
        <v>71</v>
      </c>
      <c r="S17" s="38" t="s">
        <v>72</v>
      </c>
      <c r="T17" s="39" t="s">
        <v>31</v>
      </c>
      <c r="U17" s="39" t="s">
        <v>36</v>
      </c>
      <c r="V17" s="24" t="s">
        <v>32</v>
      </c>
      <c r="W17" s="40">
        <v>43831</v>
      </c>
      <c r="X17" s="40">
        <v>44561</v>
      </c>
    </row>
    <row r="18" spans="1:24" s="9" customFormat="1" ht="45" customHeight="1">
      <c r="A18" s="27">
        <v>6</v>
      </c>
      <c r="B18" s="28" t="s">
        <v>59</v>
      </c>
      <c r="C18" s="29" t="s">
        <v>53</v>
      </c>
      <c r="D18" s="30" t="s">
        <v>29</v>
      </c>
      <c r="E18" s="22" t="s">
        <v>29</v>
      </c>
      <c r="F18" s="21" t="s">
        <v>54</v>
      </c>
      <c r="G18" s="31" t="s">
        <v>55</v>
      </c>
      <c r="H18" s="21" t="s">
        <v>60</v>
      </c>
      <c r="I18" s="32">
        <v>40</v>
      </c>
      <c r="J18" s="33" t="s">
        <v>28</v>
      </c>
      <c r="K18" s="34">
        <v>1</v>
      </c>
      <c r="L18" s="34">
        <v>2</v>
      </c>
      <c r="M18" s="34">
        <v>0</v>
      </c>
      <c r="N18" s="35">
        <f t="shared" si="0"/>
        <v>3</v>
      </c>
      <c r="O18" s="36" t="s">
        <v>37</v>
      </c>
      <c r="P18" s="36" t="s">
        <v>70</v>
      </c>
      <c r="Q18" s="37">
        <v>8442081910</v>
      </c>
      <c r="R18" s="38" t="s">
        <v>71</v>
      </c>
      <c r="S18" s="38" t="s">
        <v>72</v>
      </c>
      <c r="T18" s="39" t="s">
        <v>31</v>
      </c>
      <c r="U18" s="39" t="s">
        <v>36</v>
      </c>
      <c r="V18" s="24" t="s">
        <v>32</v>
      </c>
      <c r="W18" s="40">
        <v>43831</v>
      </c>
      <c r="X18" s="40">
        <v>44561</v>
      </c>
    </row>
    <row r="19" spans="1:24" s="9" customFormat="1" ht="45" customHeight="1">
      <c r="A19" s="27">
        <v>7</v>
      </c>
      <c r="B19" s="28" t="s">
        <v>61</v>
      </c>
      <c r="C19" s="29" t="s">
        <v>53</v>
      </c>
      <c r="D19" s="30" t="s">
        <v>29</v>
      </c>
      <c r="E19" s="22" t="s">
        <v>62</v>
      </c>
      <c r="F19" s="21" t="s">
        <v>54</v>
      </c>
      <c r="G19" s="31" t="s">
        <v>55</v>
      </c>
      <c r="H19" s="21" t="s">
        <v>63</v>
      </c>
      <c r="I19" s="32">
        <v>40</v>
      </c>
      <c r="J19" s="33" t="s">
        <v>28</v>
      </c>
      <c r="K19" s="34">
        <v>6.62</v>
      </c>
      <c r="L19" s="34">
        <v>17.32</v>
      </c>
      <c r="M19" s="34">
        <v>0</v>
      </c>
      <c r="N19" s="35">
        <f t="shared" si="0"/>
        <v>23.94</v>
      </c>
      <c r="O19" s="36" t="s">
        <v>37</v>
      </c>
      <c r="P19" s="36" t="s">
        <v>70</v>
      </c>
      <c r="Q19" s="37">
        <v>8442081910</v>
      </c>
      <c r="R19" s="38" t="s">
        <v>73</v>
      </c>
      <c r="S19" s="38" t="s">
        <v>74</v>
      </c>
      <c r="T19" s="39" t="s">
        <v>31</v>
      </c>
      <c r="U19" s="39" t="s">
        <v>36</v>
      </c>
      <c r="V19" s="24" t="s">
        <v>32</v>
      </c>
      <c r="W19" s="40">
        <v>43831</v>
      </c>
      <c r="X19" s="40">
        <v>44561</v>
      </c>
    </row>
    <row r="20" spans="1:24" s="9" customFormat="1" ht="45" customHeight="1">
      <c r="A20" s="27">
        <v>8</v>
      </c>
      <c r="B20" s="28" t="s">
        <v>64</v>
      </c>
      <c r="C20" s="29" t="s">
        <v>39</v>
      </c>
      <c r="D20" s="30" t="s">
        <v>43</v>
      </c>
      <c r="E20" s="22" t="s">
        <v>44</v>
      </c>
      <c r="F20" s="21" t="s">
        <v>41</v>
      </c>
      <c r="G20" s="31" t="s">
        <v>39</v>
      </c>
      <c r="H20" s="21" t="s">
        <v>65</v>
      </c>
      <c r="I20" s="32">
        <v>40</v>
      </c>
      <c r="J20" s="33" t="s">
        <v>28</v>
      </c>
      <c r="K20" s="34">
        <v>2.15</v>
      </c>
      <c r="L20" s="34">
        <v>11.31</v>
      </c>
      <c r="M20" s="34">
        <v>0</v>
      </c>
      <c r="N20" s="35">
        <f t="shared" si="0"/>
        <v>13.46</v>
      </c>
      <c r="O20" s="36" t="s">
        <v>37</v>
      </c>
      <c r="P20" s="36" t="s">
        <v>70</v>
      </c>
      <c r="Q20" s="37">
        <v>8442081910</v>
      </c>
      <c r="R20" s="38" t="s">
        <v>64</v>
      </c>
      <c r="S20" s="38" t="s">
        <v>75</v>
      </c>
      <c r="T20" s="39" t="s">
        <v>31</v>
      </c>
      <c r="U20" s="39" t="s">
        <v>36</v>
      </c>
      <c r="V20" s="24" t="s">
        <v>32</v>
      </c>
      <c r="W20" s="40">
        <v>43831</v>
      </c>
      <c r="X20" s="40">
        <v>44561</v>
      </c>
    </row>
    <row r="21" spans="1:24" s="9" customFormat="1" ht="45" customHeight="1">
      <c r="A21" s="27">
        <v>9</v>
      </c>
      <c r="B21" s="28" t="s">
        <v>66</v>
      </c>
      <c r="C21" s="29" t="s">
        <v>39</v>
      </c>
      <c r="D21" s="30" t="s">
        <v>67</v>
      </c>
      <c r="E21" s="22" t="s">
        <v>68</v>
      </c>
      <c r="F21" s="21" t="s">
        <v>41</v>
      </c>
      <c r="G21" s="31" t="s">
        <v>39</v>
      </c>
      <c r="H21" s="21" t="s">
        <v>69</v>
      </c>
      <c r="I21" s="32">
        <v>40</v>
      </c>
      <c r="J21" s="33" t="s">
        <v>28</v>
      </c>
      <c r="K21" s="34">
        <v>25.32</v>
      </c>
      <c r="L21" s="34">
        <v>61.25</v>
      </c>
      <c r="M21" s="34">
        <v>0</v>
      </c>
      <c r="N21" s="35">
        <f t="shared" si="0"/>
        <v>86.57</v>
      </c>
      <c r="O21" s="36" t="s">
        <v>66</v>
      </c>
      <c r="P21" s="36" t="s">
        <v>76</v>
      </c>
      <c r="Q21" s="37">
        <v>8441930471</v>
      </c>
      <c r="R21" s="38" t="s">
        <v>66</v>
      </c>
      <c r="S21" s="38" t="s">
        <v>76</v>
      </c>
      <c r="T21" s="39" t="s">
        <v>31</v>
      </c>
      <c r="U21" s="39" t="s">
        <v>36</v>
      </c>
      <c r="V21" s="24" t="s">
        <v>32</v>
      </c>
      <c r="W21" s="40">
        <v>43831</v>
      </c>
      <c r="X21" s="40">
        <v>44561</v>
      </c>
    </row>
    <row r="22" spans="1:24" s="47" customFormat="1" ht="35.25" customHeight="1">
      <c r="A22" s="41"/>
      <c r="B22" s="42"/>
      <c r="C22" s="43"/>
      <c r="D22" s="41"/>
      <c r="E22" s="41"/>
      <c r="F22" s="41"/>
      <c r="G22" s="41"/>
      <c r="H22" s="41"/>
      <c r="I22" s="44">
        <f>SUM(I13:I21)</f>
        <v>276</v>
      </c>
      <c r="J22" s="45"/>
      <c r="K22" s="44">
        <f>SUM(K13:K21)</f>
        <v>273.74</v>
      </c>
      <c r="L22" s="44">
        <f>SUM(L13:L21)</f>
        <v>92.68</v>
      </c>
      <c r="M22" s="44">
        <f>SUM(M13:M21)</f>
        <v>0</v>
      </c>
      <c r="N22" s="44">
        <f>SUM(N13:N21)</f>
        <v>366.42</v>
      </c>
      <c r="O22" s="42"/>
      <c r="P22" s="42"/>
      <c r="Q22" s="42"/>
      <c r="R22" s="42"/>
      <c r="S22" s="42"/>
      <c r="T22" s="41"/>
      <c r="U22" s="41"/>
      <c r="V22" s="46"/>
      <c r="W22" s="41"/>
      <c r="X22" s="41"/>
    </row>
    <row r="24" spans="1:24" s="9" customFormat="1" ht="12">
      <c r="A24" s="2"/>
      <c r="B24" s="5"/>
      <c r="C24" s="12"/>
      <c r="D24" s="13"/>
      <c r="E24" s="10"/>
      <c r="F24" s="2"/>
      <c r="G24" s="1"/>
      <c r="H24" s="1"/>
      <c r="I24" s="6"/>
      <c r="J24" s="1"/>
      <c r="K24" s="11"/>
      <c r="L24" s="11"/>
      <c r="M24" s="11"/>
      <c r="N24" s="11"/>
      <c r="O24" s="8"/>
      <c r="P24" s="8"/>
      <c r="Q24" s="8"/>
      <c r="R24" s="8"/>
      <c r="S24" s="8"/>
      <c r="V24" s="6"/>
      <c r="W24" s="4"/>
      <c r="X24" s="4"/>
    </row>
    <row r="25" spans="1:24" s="9" customFormat="1" ht="12">
      <c r="A25" s="2"/>
      <c r="B25" s="5"/>
      <c r="C25" s="12"/>
      <c r="D25" s="13"/>
      <c r="E25" s="10"/>
      <c r="F25" s="2"/>
      <c r="G25" s="1"/>
      <c r="H25" s="1"/>
      <c r="I25" s="6"/>
      <c r="J25" s="1"/>
      <c r="K25" s="11"/>
      <c r="L25" s="11"/>
      <c r="M25" s="11"/>
      <c r="N25" s="11"/>
      <c r="O25" s="8"/>
      <c r="P25" s="8"/>
      <c r="Q25" s="8"/>
      <c r="R25" s="8"/>
      <c r="S25" s="8"/>
      <c r="V25" s="6"/>
      <c r="W25" s="4"/>
      <c r="X25" s="4"/>
    </row>
    <row r="26" spans="1:24" s="9" customFormat="1" ht="12">
      <c r="A26" s="2"/>
      <c r="B26" s="5"/>
      <c r="C26" s="12"/>
      <c r="D26" s="12"/>
      <c r="E26" s="10"/>
      <c r="F26" s="2"/>
      <c r="G26" s="1"/>
      <c r="H26" s="1"/>
      <c r="I26" s="6"/>
      <c r="J26" s="1"/>
      <c r="K26" s="11"/>
      <c r="L26" s="11"/>
      <c r="M26" s="11"/>
      <c r="N26" s="11"/>
      <c r="O26" s="8"/>
      <c r="P26" s="8"/>
      <c r="Q26" s="8"/>
      <c r="R26" s="8"/>
      <c r="S26" s="8"/>
      <c r="V26" s="6"/>
      <c r="W26" s="4"/>
      <c r="X26" s="4"/>
    </row>
  </sheetData>
  <sheetProtection/>
  <mergeCells count="14">
    <mergeCell ref="A11:A12"/>
    <mergeCell ref="A1:X1"/>
    <mergeCell ref="D2:V2"/>
    <mergeCell ref="V11:V12"/>
    <mergeCell ref="W11:X11"/>
    <mergeCell ref="I11:J11"/>
    <mergeCell ref="K11:N11"/>
    <mergeCell ref="O11:Q11"/>
    <mergeCell ref="T11:T12"/>
    <mergeCell ref="U11:U12"/>
    <mergeCell ref="R11:S11"/>
    <mergeCell ref="B11:B12"/>
    <mergeCell ref="C11:G11"/>
    <mergeCell ref="H11:H12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Izabela Daniłowicz</cp:lastModifiedBy>
  <cp:lastPrinted>2019-10-01T05:48:59Z</cp:lastPrinted>
  <dcterms:created xsi:type="dcterms:W3CDTF">2012-01-22T12:30:35Z</dcterms:created>
  <dcterms:modified xsi:type="dcterms:W3CDTF">2019-10-03T07:05:03Z</dcterms:modified>
  <cp:category/>
  <cp:version/>
  <cp:contentType/>
  <cp:contentStatus/>
</cp:coreProperties>
</file>