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mical\Documents\Termomodernizacja Domu Dziecka w Pawłówce- nadzór\II Termomodernizacja Domu Dziecka\"/>
    </mc:Choice>
  </mc:AlternateContent>
  <bookViews>
    <workbookView xWindow="0" yWindow="0" windowWidth="15360" windowHeight="9045"/>
  </bookViews>
  <sheets>
    <sheet name="Form cen" sheetId="1" r:id="rId1"/>
  </sheets>
  <definedNames>
    <definedName name="_xlnm.Print_Area" localSheetId="0">'Form cen'!$A$1:$C$30</definedName>
  </definedNames>
  <calcPr calcId="152511" fullPrecision="0"/>
</workbook>
</file>

<file path=xl/calcChain.xml><?xml version="1.0" encoding="utf-8"?>
<calcChain xmlns="http://schemas.openxmlformats.org/spreadsheetml/2006/main">
  <c r="C18" i="1" l="1"/>
  <c r="C27" i="1" s="1"/>
  <c r="C28" i="1" s="1"/>
  <c r="C14" i="1"/>
  <c r="C7" i="1"/>
  <c r="C29" i="1" l="1"/>
</calcChain>
</file>

<file path=xl/sharedStrings.xml><?xml version="1.0" encoding="utf-8"?>
<sst xmlns="http://schemas.openxmlformats.org/spreadsheetml/2006/main" count="35" uniqueCount="35">
  <si>
    <t>PIR.042.1.2019</t>
  </si>
  <si>
    <t>Załącznik nr 2</t>
  </si>
  <si>
    <t>FORMULARZ CENOWY - elementy robót</t>
  </si>
  <si>
    <t>Termomodernizacja Domu Dziecka w Nowej Pawłówce, gm. Przerośl</t>
  </si>
  <si>
    <t>Lp.</t>
  </si>
  <si>
    <t>Wyszczególnienie elementów robót</t>
  </si>
  <si>
    <t>Wartość netto</t>
  </si>
  <si>
    <t>I</t>
  </si>
  <si>
    <t>Docieplenie ścian zewnętrznych i stropodachu z wymiana stolarki zewnętrznej w Domu Dziecka</t>
  </si>
  <si>
    <t>Wymiana drzwi zewnętrznych na aluminiowe U=1,1W/m2K</t>
  </si>
  <si>
    <t>Wymiana okien drewnianych na okna PCV  U=0,9 W/m2K</t>
  </si>
  <si>
    <t>Docieplenie ścian zewnętrznych styropianem  gr. 18 cm  (Lambda=0,036 W/m*K) wraz z robotami towarzyszącymi</t>
  </si>
  <si>
    <t>Docieplenie ścian poddasza wełną mineralną gr. 20 cm  (Lambda=0,036 W/m*K) wraz z robotami towarzyszącymi</t>
  </si>
  <si>
    <t>Docieplenie ścian fundamentowych płytami z polistyrenu ekstrudowanego gr.18 cm  (Lambda=0,036 W/m*K) wraz z robotami towarzyszącymi</t>
  </si>
  <si>
    <t>Dociepleniem  stropodachu wełną mineralną  grubości 30 cm  (Lambda=0,036 W/m*K)  wraz z robotami towarzyszącymi</t>
  </si>
  <si>
    <t>II</t>
  </si>
  <si>
    <t>Roboty sanitarne</t>
  </si>
  <si>
    <t>Instalacje grzewcze:instalowanie centralnego ogrzewania i roboty demontażowe</t>
  </si>
  <si>
    <t>Instalacja ciepłej wody i cyrkulacji –roboty montażowe -montaż zaworów cyrkulacji c.w.u.</t>
  </si>
  <si>
    <t>Budowa instalacji pompy ciepła  wraz z kolektorami pionowymi w tym: budowa instalacji pompy ciepła, montaż kolektorów pionowych gruntowych- źródło dolne dla pomp ciepła, roboty ziemne- wykonanie odwiertów pionowych, roboty montażowe rurociągów poziomych i próby ciśnieniowe</t>
  </si>
  <si>
    <t>'III</t>
  </si>
  <si>
    <t>Roboty elektryczne</t>
  </si>
  <si>
    <t>Roboty demontażowe</t>
  </si>
  <si>
    <t>Instalacja elektryczna montaż opraw</t>
  </si>
  <si>
    <t>Instalacja fotowoltaiczna</t>
  </si>
  <si>
    <t>WLZ-RPC</t>
  </si>
  <si>
    <t>Tablica rozdzielcza RPC</t>
  </si>
  <si>
    <t>Instalacja połączeń wyrównawczych</t>
  </si>
  <si>
    <t>Instalacja odgromowa</t>
  </si>
  <si>
    <t>Badania i pomiary</t>
  </si>
  <si>
    <t xml:space="preserve">  </t>
  </si>
  <si>
    <t>Wartość robót netto</t>
  </si>
  <si>
    <t xml:space="preserve"> </t>
  </si>
  <si>
    <t>Podatek VAT       %</t>
  </si>
  <si>
    <t>Ogółem 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</si>
</sst>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10">
    <font>
      <sz val="11"/>
      <color rgb="FF000000"/>
      <name val="Liberation Sans"/>
      <charset val="238"/>
    </font>
    <font>
      <b/>
      <i/>
      <sz val="16"/>
      <color rgb="FF000000"/>
      <name val="Liberation Sans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Liberation Sans"/>
      <charset val="238"/>
    </font>
    <font>
      <b/>
      <sz val="12"/>
      <color rgb="FF000000"/>
      <name val="Arial CE"/>
      <charset val="238"/>
    </font>
    <font>
      <sz val="10"/>
      <color rgb="FF000000"/>
      <name val="Arial CE"/>
      <charset val="238"/>
    </font>
    <font>
      <b/>
      <sz val="10"/>
      <color rgb="FF000000"/>
      <name val="Arial CE"/>
      <charset val="238"/>
    </font>
    <font>
      <i/>
      <sz val="10"/>
      <color rgb="FF000000"/>
      <name val="Arial CE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999999"/>
        <bgColor rgb="FF999999"/>
      </patternFill>
    </fill>
    <fill>
      <patternFill patternType="solid">
        <fgColor rgb="FFB2B2B2"/>
        <bgColor rgb="FFB2B2B2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3" fillId="0" borderId="0" applyNumberFormat="0" applyBorder="0" applyProtection="0"/>
    <xf numFmtId="164" fontId="3" fillId="0" borderId="0" applyBorder="0" applyProtection="0"/>
  </cellStyleXfs>
  <cellXfs count="30">
    <xf numFmtId="0" fontId="0" fillId="0" borderId="0" xfId="0"/>
    <xf numFmtId="0" fontId="2" fillId="0" borderId="0" xfId="3" applyFont="1" applyFill="1" applyAlignment="1"/>
    <xf numFmtId="0" fontId="2" fillId="0" borderId="0" xfId="3" applyFont="1" applyFill="1" applyAlignment="1">
      <alignment horizontal="right" vertical="center"/>
    </xf>
    <xf numFmtId="0" fontId="5" fillId="0" borderId="2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left" vertical="top" wrapText="1"/>
    </xf>
    <xf numFmtId="4" fontId="2" fillId="0" borderId="2" xfId="3" applyNumberFormat="1" applyFont="1" applyFill="1" applyBorder="1" applyAlignment="1">
      <alignment vertical="top" wrapText="1"/>
    </xf>
    <xf numFmtId="0" fontId="9" fillId="2" borderId="2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left" vertical="top" wrapText="1"/>
    </xf>
    <xf numFmtId="4" fontId="2" fillId="2" borderId="2" xfId="3" applyNumberFormat="1" applyFont="1" applyFill="1" applyBorder="1" applyAlignment="1">
      <alignment vertical="top" wrapText="1"/>
    </xf>
    <xf numFmtId="0" fontId="9" fillId="3" borderId="2" xfId="3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left" vertical="top" wrapText="1"/>
    </xf>
    <xf numFmtId="4" fontId="2" fillId="4" borderId="2" xfId="3" applyNumberFormat="1" applyFont="1" applyFill="1" applyBorder="1" applyAlignment="1">
      <alignment vertical="top" wrapText="1"/>
    </xf>
    <xf numFmtId="0" fontId="2" fillId="0" borderId="2" xfId="3" applyFont="1" applyFill="1" applyBorder="1" applyAlignment="1">
      <alignment horizontal="left" vertical="center" wrapText="1"/>
    </xf>
    <xf numFmtId="0" fontId="9" fillId="5" borderId="2" xfId="3" applyFont="1" applyFill="1" applyBorder="1" applyAlignment="1">
      <alignment horizontal="center" vertical="center"/>
    </xf>
    <xf numFmtId="4" fontId="6" fillId="0" borderId="2" xfId="3" applyNumberFormat="1" applyFont="1" applyFill="1" applyBorder="1" applyAlignment="1">
      <alignment horizontal="right" vertical="center"/>
    </xf>
    <xf numFmtId="0" fontId="5" fillId="0" borderId="2" xfId="3" applyFont="1" applyFill="1" applyBorder="1" applyAlignment="1">
      <alignment horizontal="left" vertical="top" wrapText="1"/>
    </xf>
    <xf numFmtId="0" fontId="8" fillId="2" borderId="2" xfId="3" applyFont="1" applyFill="1" applyBorder="1" applyAlignment="1">
      <alignment vertical="center"/>
    </xf>
    <xf numFmtId="0" fontId="8" fillId="2" borderId="2" xfId="3" applyFont="1" applyFill="1" applyBorder="1" applyAlignment="1">
      <alignment horizontal="right" vertical="center"/>
    </xf>
    <xf numFmtId="4" fontId="8" fillId="2" borderId="2" xfId="3" applyNumberFormat="1" applyFont="1" applyFill="1" applyBorder="1" applyAlignment="1">
      <alignment horizontal="right" vertical="center"/>
    </xf>
    <xf numFmtId="0" fontId="8" fillId="2" borderId="2" xfId="3" applyFont="1" applyFill="1" applyBorder="1" applyAlignment="1"/>
    <xf numFmtId="4" fontId="8" fillId="2" borderId="2" xfId="3" applyNumberFormat="1" applyFont="1" applyFill="1" applyBorder="1" applyAlignment="1">
      <alignment vertical="top" wrapText="1"/>
    </xf>
    <xf numFmtId="0" fontId="2" fillId="0" borderId="0" xfId="3" applyFont="1" applyFill="1" applyAlignment="1"/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 wrapText="1"/>
    </xf>
    <xf numFmtId="0" fontId="0" fillId="0" borderId="1" xfId="0" applyFill="1" applyBorder="1"/>
  </cellXfs>
  <cellStyles count="6">
    <cellStyle name="Heading" xfId="1"/>
    <cellStyle name="Heading1" xfId="2"/>
    <cellStyle name="Normalny" xfId="0" builtinId="0" customBuiltin="1"/>
    <cellStyle name="Normalny 2" xfId="3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9"/>
  <sheetViews>
    <sheetView tabSelected="1" topLeftCell="A12" workbookViewId="0">
      <selection activeCell="C20" sqref="C20"/>
    </sheetView>
  </sheetViews>
  <sheetFormatPr defaultRowHeight="12.75" customHeight="1"/>
  <cols>
    <col min="1" max="1" width="8.5" style="1" customWidth="1"/>
    <col min="2" max="2" width="47.875" style="1" customWidth="1"/>
    <col min="3" max="3" width="12.375" style="1" customWidth="1"/>
    <col min="4" max="257" width="8.5" style="1" customWidth="1"/>
    <col min="258" max="1024" width="8.5" customWidth="1"/>
    <col min="1025" max="1025" width="9" customWidth="1"/>
  </cols>
  <sheetData>
    <row r="1" spans="1:3" ht="21" customHeight="1">
      <c r="A1" s="26" t="s">
        <v>0</v>
      </c>
      <c r="B1" s="26"/>
      <c r="C1" s="2" t="s">
        <v>1</v>
      </c>
    </row>
    <row r="2" spans="1:3" ht="15.75" customHeight="1">
      <c r="A2" s="27" t="s">
        <v>2</v>
      </c>
      <c r="B2" s="27"/>
      <c r="C2" s="27"/>
    </row>
    <row r="3" spans="1:3" ht="42" customHeight="1">
      <c r="A3" s="28" t="s">
        <v>3</v>
      </c>
      <c r="B3" s="28"/>
      <c r="C3" s="28"/>
    </row>
    <row r="4" spans="1:3" ht="42" customHeight="1">
      <c r="A4" s="29"/>
      <c r="B4" s="29"/>
      <c r="C4" s="29"/>
    </row>
    <row r="5" spans="1:3" ht="12.75" customHeight="1">
      <c r="A5" s="3" t="s">
        <v>4</v>
      </c>
      <c r="B5" s="4" t="s">
        <v>5</v>
      </c>
      <c r="C5" s="4" t="s">
        <v>6</v>
      </c>
    </row>
    <row r="6" spans="1:3" ht="12.75" customHeight="1">
      <c r="A6" s="5">
        <v>1</v>
      </c>
      <c r="B6" s="5">
        <v>2</v>
      </c>
      <c r="C6" s="5">
        <v>3</v>
      </c>
    </row>
    <row r="7" spans="1:3" ht="26.85" customHeight="1">
      <c r="A7" s="6" t="s">
        <v>7</v>
      </c>
      <c r="B7" s="7" t="s">
        <v>8</v>
      </c>
      <c r="C7" s="25">
        <f>SUM(C8:C13)</f>
        <v>0</v>
      </c>
    </row>
    <row r="8" spans="1:3" ht="17.100000000000001" customHeight="1">
      <c r="A8" s="8">
        <v>1</v>
      </c>
      <c r="B8" s="9" t="s">
        <v>9</v>
      </c>
      <c r="C8" s="10"/>
    </row>
    <row r="9" spans="1:3" ht="17.100000000000001" customHeight="1">
      <c r="A9" s="8">
        <v>2</v>
      </c>
      <c r="B9" s="9" t="s">
        <v>10</v>
      </c>
      <c r="C9" s="10"/>
    </row>
    <row r="10" spans="1:3" ht="26.85" customHeight="1">
      <c r="A10" s="8">
        <v>3</v>
      </c>
      <c r="B10" s="9" t="s">
        <v>11</v>
      </c>
      <c r="C10" s="10"/>
    </row>
    <row r="11" spans="1:3" ht="25.5" customHeight="1">
      <c r="A11" s="8">
        <v>4</v>
      </c>
      <c r="B11" s="9" t="s">
        <v>12</v>
      </c>
      <c r="C11" s="10"/>
    </row>
    <row r="12" spans="1:3" ht="38.85" customHeight="1">
      <c r="A12" s="8">
        <v>5</v>
      </c>
      <c r="B12" s="9" t="s">
        <v>13</v>
      </c>
      <c r="C12" s="10"/>
    </row>
    <row r="13" spans="1:3" ht="26.85" customHeight="1">
      <c r="A13" s="8">
        <v>6</v>
      </c>
      <c r="B13" s="9" t="s">
        <v>14</v>
      </c>
      <c r="C13" s="10"/>
    </row>
    <row r="14" spans="1:3" ht="17.100000000000001" customHeight="1">
      <c r="A14" s="11" t="s">
        <v>15</v>
      </c>
      <c r="B14" s="12" t="s">
        <v>16</v>
      </c>
      <c r="C14" s="13">
        <f>SUM(C15:C17)</f>
        <v>0</v>
      </c>
    </row>
    <row r="15" spans="1:3" ht="26.85" customHeight="1">
      <c r="A15" s="8">
        <v>1</v>
      </c>
      <c r="B15" s="9" t="s">
        <v>17</v>
      </c>
      <c r="C15" s="10"/>
    </row>
    <row r="16" spans="1:3" ht="26.85" customHeight="1">
      <c r="A16" s="8">
        <v>2</v>
      </c>
      <c r="B16" s="9" t="s">
        <v>18</v>
      </c>
      <c r="C16" s="10"/>
    </row>
    <row r="17" spans="1:3" ht="62.65" customHeight="1">
      <c r="A17" s="8">
        <v>3</v>
      </c>
      <c r="B17" s="9" t="s">
        <v>19</v>
      </c>
      <c r="C17" s="10"/>
    </row>
    <row r="18" spans="1:3" ht="17.100000000000001" customHeight="1">
      <c r="A18" s="14" t="s">
        <v>20</v>
      </c>
      <c r="B18" s="15" t="s">
        <v>21</v>
      </c>
      <c r="C18" s="16">
        <f>SUM(C19:C26)</f>
        <v>0</v>
      </c>
    </row>
    <row r="19" spans="1:3" ht="17.100000000000001" customHeight="1">
      <c r="A19" s="8">
        <v>1</v>
      </c>
      <c r="B19" s="9" t="s">
        <v>22</v>
      </c>
      <c r="C19" s="10"/>
    </row>
    <row r="20" spans="1:3" ht="24.6" customHeight="1">
      <c r="A20" s="8">
        <v>2</v>
      </c>
      <c r="B20" s="17" t="s">
        <v>23</v>
      </c>
      <c r="C20" s="10"/>
    </row>
    <row r="21" spans="1:3" ht="17.100000000000001" customHeight="1">
      <c r="A21" s="18">
        <v>3</v>
      </c>
      <c r="B21" s="9" t="s">
        <v>24</v>
      </c>
      <c r="C21" s="10"/>
    </row>
    <row r="22" spans="1:3" ht="17.100000000000001" customHeight="1">
      <c r="A22" s="8">
        <v>4</v>
      </c>
      <c r="B22" s="9" t="s">
        <v>25</v>
      </c>
      <c r="C22" s="19"/>
    </row>
    <row r="23" spans="1:3" ht="17.100000000000001" customHeight="1">
      <c r="A23" s="8">
        <v>5</v>
      </c>
      <c r="B23" s="9" t="s">
        <v>26</v>
      </c>
      <c r="C23" s="19"/>
    </row>
    <row r="24" spans="1:3" ht="26.25" customHeight="1">
      <c r="A24" s="3">
        <v>6</v>
      </c>
      <c r="B24" s="9" t="s">
        <v>27</v>
      </c>
      <c r="C24" s="19"/>
    </row>
    <row r="25" spans="1:3" ht="26.25" customHeight="1">
      <c r="A25" s="3">
        <v>7</v>
      </c>
      <c r="B25" s="9" t="s">
        <v>28</v>
      </c>
      <c r="C25" s="19"/>
    </row>
    <row r="26" spans="1:3" ht="31.5" customHeight="1">
      <c r="A26" s="3">
        <v>8</v>
      </c>
      <c r="B26" s="20" t="s">
        <v>29</v>
      </c>
      <c r="C26" s="19"/>
    </row>
    <row r="27" spans="1:3" ht="14.65" customHeight="1">
      <c r="A27" s="21" t="s">
        <v>30</v>
      </c>
      <c r="B27" s="22" t="s">
        <v>31</v>
      </c>
      <c r="C27" s="23">
        <f>SUM(C7,C14,C18)</f>
        <v>0</v>
      </c>
    </row>
    <row r="28" spans="1:3" ht="12.75" customHeight="1">
      <c r="A28" s="21" t="s">
        <v>32</v>
      </c>
      <c r="B28" s="22" t="s">
        <v>33</v>
      </c>
      <c r="C28" s="23">
        <f>C27*0.08</f>
        <v>0</v>
      </c>
    </row>
    <row r="29" spans="1:3" ht="12.75" customHeight="1">
      <c r="A29" s="24"/>
      <c r="B29" s="22" t="s">
        <v>34</v>
      </c>
      <c r="C29" s="23">
        <f>C27+C28</f>
        <v>0</v>
      </c>
    </row>
  </sheetData>
  <mergeCells count="4">
    <mergeCell ref="A1:B1"/>
    <mergeCell ref="A2:C2"/>
    <mergeCell ref="A3:C3"/>
    <mergeCell ref="A4:C4"/>
  </mergeCells>
  <printOptions horizontalCentered="1"/>
  <pageMargins left="0.78740157480314998" right="0.78740157480314998" top="1.2791338582677159" bottom="1.2791338582677159" header="0.98385826771653495" footer="0.98385826771653495"/>
  <pageSetup paperSize="0" scale="8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 cen</vt:lpstr>
      <vt:lpstr>'Form cen'!Obszar_wydruku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</dc:creator>
  <cp:lastModifiedBy>m.mical</cp:lastModifiedBy>
  <cp:revision>2</cp:revision>
  <cp:lastPrinted>2019-10-16T06:20:13Z</cp:lastPrinted>
  <dcterms:created xsi:type="dcterms:W3CDTF">2009-05-25T08:27:01Z</dcterms:created>
  <dcterms:modified xsi:type="dcterms:W3CDTF">2019-12-20T10:14:23Z</dcterms:modified>
</cp:coreProperties>
</file>